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исп.бюджета\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DX46" i="1"/>
  <c r="EK46" i="1"/>
  <c r="EX46" i="1"/>
  <c r="DX47" i="1"/>
  <c r="EK47" i="1" s="1"/>
  <c r="EX47" i="1"/>
  <c r="DX48" i="1"/>
  <c r="EK48" i="1"/>
  <c r="EX48" i="1"/>
  <c r="DX49" i="1"/>
  <c r="EK49" i="1" s="1"/>
  <c r="EX49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E95" i="1"/>
  <c r="ET95" i="1"/>
  <c r="EE96" i="1"/>
  <c r="ET96" i="1"/>
  <c r="EE97" i="1"/>
  <c r="ET97" i="1"/>
  <c r="EE98" i="1"/>
  <c r="ET98" i="1"/>
  <c r="EE99" i="1"/>
  <c r="ET99" i="1"/>
  <c r="EE100" i="1"/>
  <c r="ET100" i="1"/>
  <c r="EE101" i="1"/>
  <c r="EE102" i="1"/>
  <c r="EE103" i="1"/>
  <c r="EE104" i="1"/>
  <c r="EE105" i="1"/>
  <c r="EE106" i="1"/>
  <c r="EE107" i="1"/>
  <c r="EE108" i="1"/>
  <c r="EE109" i="1"/>
</calcChain>
</file>

<file path=xl/sharedStrings.xml><?xml version="1.0" encoding="utf-8"?>
<sst xmlns="http://schemas.openxmlformats.org/spreadsheetml/2006/main" count="203" uniqueCount="163">
  <si>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</si>
  <si>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</si>
  <si>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</si>
  <si>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</si>
  <si>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</si>
  <si>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</si>
  <si>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</si>
  <si>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</si>
  <si>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</si>
  <si>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</si>
  <si>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</si>
  <si>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</si>
  <si>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</si>
  <si>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</si>
  <si>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</si>
  <si>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</si>
  <si>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01.07.2022 г.</t>
  </si>
  <si>
    <t>07.07.2022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</si>
  <si>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</si>
  <si>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</si>
  <si>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</si>
  <si>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</si>
  <si>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</si>
  <si>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</si>
  <si>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</si>
  <si>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</si>
  <si>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</si>
  <si>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</si>
  <si>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</si>
  <si>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</si>
  <si>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</si>
  <si>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</si>
  <si>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</si>
  <si>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</si>
  <si>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</si>
  <si>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</si>
  <si>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</si>
  <si>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</si>
  <si>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</si>
  <si>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</si>
  <si>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</si>
  <si>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</si>
  <si>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</si>
  <si>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</si>
  <si>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</si>
  <si>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</si>
  <si>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</si>
  <si>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</si>
  <si>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</si>
  <si>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</si>
  <si>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</si>
  <si>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</si>
  <si>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</si>
  <si>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</si>
  <si>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</si>
  <si>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</si>
  <si>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</si>
  <si>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</si>
  <si>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</si>
  <si>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</si>
  <si>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</si>
  <si>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</si>
  <si>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</si>
  <si>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</si>
  <si>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</si>
  <si>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</si>
  <si>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</si>
  <si>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</si>
  <si>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</si>
  <si>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</si>
  <si>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</si>
  <si>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</si>
  <si>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</si>
  <si>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</si>
  <si>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</si>
  <si>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</si>
  <si>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</si>
  <si>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</si>
  <si>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</si>
  <si>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</si>
  <si>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</si>
  <si>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</si>
  <si>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</si>
  <si>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основных средств</t>
  </si>
  <si>
    <t>00001049900002040244310</t>
  </si>
  <si>
    <t>Увеличение стоимости прочих оборотных запасов (материалов)</t>
  </si>
  <si>
    <t>00001049900002040244346</t>
  </si>
  <si>
    <t>Увеличение стоимости прочих материальных запасов однократного применения</t>
  </si>
  <si>
    <t>00001049900002040244349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</si>
  <si>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</si>
  <si>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</si>
  <si>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</si>
  <si>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</si>
  <si>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Иные выплаты текущего характера организациям</t>
  </si>
  <si>
    <t>00001049900002040853297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</si>
  <si>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</si>
  <si>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</si>
  <si>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</si>
  <si>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</si>
  <si>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</si>
  <si>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0000409Б100078020244226</t>
  </si>
  <si>
    <t>Коммунальные услуги</t>
  </si>
  <si>
    <t>0000503Б100078010247223</t>
  </si>
  <si>
    <t>0000503Б100078040244310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</si>
  <si>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</si>
  <si>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</si>
  <si>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0000503Б100078050244226</t>
  </si>
  <si>
    <t>0000503Б100078050244310</t>
  </si>
  <si>
    <t>Увеличение стоимости горюче-смазочных материалов</t>
  </si>
  <si>
    <t>0000503Б100078050244343</t>
  </si>
  <si>
    <t>0000503Б100078050244346</t>
  </si>
  <si>
    <t>00008010840144091244226</t>
  </si>
  <si>
    <t>00008010840144091244310</t>
  </si>
  <si>
    <t>00008010840144091244346</t>
  </si>
  <si>
    <t>00008010840144091244349</t>
  </si>
  <si>
    <t>00008010840144091247223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</si>
  <si>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</si>
  <si>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</si>
  <si>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</si>
  <si>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</si>
  <si>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</si>
  <si>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</si>
  <si>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</si>
  <si>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</si>
  <si>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</si>
  <si>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</si>
  <si>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</si>
  <si>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</si>
  <si>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</si>
  <si>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</si>
  <si>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</si>
  <si>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</si>
  <si>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</si>
  <si>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</si>
  <si>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</si>
  <si>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</si>
  <si>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</si>
  <si>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</si>
  <si>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</si>
  <si>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</si>
  <si>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</si>
  <si>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</si>
  <si>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</si>
  <si>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</si>
  <si>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</si>
  <si>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</si>
  <si>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</si>
  <si>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</si>
  <si>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</si>
  <si>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</si>
  <si>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</si>
  <si>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</si>
  <si>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</si>
  <si>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</si>
  <si>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</si>
  <si>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</si>
  <si>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</si>
  <si>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</si>
  <si>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Городищенского сельского поселения</t>
  </si>
  <si>
    <t>Усмендеев Н.А.</t>
  </si>
  <si>
    <t>Ишмукова И.Н.</t>
  </si>
  <si>
    <t>07</t>
  </si>
  <si>
    <t>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</si>
</sst>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9"/>
  <sheetViews>
    <sheetView tabSelected="1" workbookViewId="0">
      <selection activeCell="AP122" sqref="AP122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158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21</v>
      </c>
      <c r="AO16" s="83"/>
      <c r="AP16" s="83"/>
      <c r="AQ16" s="83"/>
      <c r="AR16" s="83"/>
      <c r="AS16" s="84"/>
      <c r="AT16" s="87" t="s">
        <v>22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23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24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25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26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27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28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29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5861376.4500000002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1836004.75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1" si="0">CF19+CW19+DN19</f>
        <v>1836004.75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1" si="1">BJ19-EE19</f>
        <v>4025371.7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5861376.4500000002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1836004.75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1836004.75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4025371.7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104000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73210.91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73210.91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30789.089999999997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48.6" customHeight="1" x14ac:dyDescent="0.2">
      <c r="A22" s="95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>
        <v>11500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5513.5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5513.5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5986.5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95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71000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2539.2199999999998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2539.2199999999998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68460.78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319000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93605.62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93605.62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225394.38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299000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21189.05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21189.05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277810.95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4000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800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800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3200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2000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2000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281500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281500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281500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36.4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1928900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1195062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1195062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733838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103790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51898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51898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51892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36.4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2736686.45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110686.45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110686.45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2626000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55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56</v>
      </c>
    </row>
    <row r="42" spans="1:166" ht="12.75" customHeight="1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</row>
    <row r="43" spans="1:166" ht="24" customHeight="1" x14ac:dyDescent="0.2">
      <c r="A43" s="83" t="s">
        <v>20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87" t="s">
        <v>21</v>
      </c>
      <c r="AL43" s="83"/>
      <c r="AM43" s="83"/>
      <c r="AN43" s="83"/>
      <c r="AO43" s="83"/>
      <c r="AP43" s="84"/>
      <c r="AQ43" s="87" t="s">
        <v>57</v>
      </c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  <c r="BC43" s="87" t="s">
        <v>58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  <c r="BU43" s="87" t="s">
        <v>59</v>
      </c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4"/>
      <c r="CH43" s="74" t="s">
        <v>24</v>
      </c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6"/>
      <c r="EK43" s="74" t="s">
        <v>60</v>
      </c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98"/>
    </row>
    <row r="44" spans="1:166" ht="78.7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88"/>
      <c r="AL44" s="85"/>
      <c r="AM44" s="85"/>
      <c r="AN44" s="85"/>
      <c r="AO44" s="85"/>
      <c r="AP44" s="86"/>
      <c r="AQ44" s="88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88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6"/>
      <c r="BU44" s="88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6"/>
      <c r="CH44" s="75" t="s">
        <v>61</v>
      </c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6"/>
      <c r="CX44" s="74" t="s">
        <v>27</v>
      </c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6"/>
      <c r="DK44" s="74" t="s">
        <v>28</v>
      </c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6"/>
      <c r="DX44" s="74" t="s">
        <v>29</v>
      </c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6"/>
      <c r="EK44" s="88" t="s">
        <v>62</v>
      </c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6"/>
      <c r="EX44" s="74" t="s">
        <v>63</v>
      </c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98"/>
    </row>
    <row r="45" spans="1:166" ht="14.25" customHeight="1" x14ac:dyDescent="0.2">
      <c r="A45" s="80">
        <v>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  <c r="AK45" s="77">
        <v>2</v>
      </c>
      <c r="AL45" s="78"/>
      <c r="AM45" s="78"/>
      <c r="AN45" s="78"/>
      <c r="AO45" s="78"/>
      <c r="AP45" s="79"/>
      <c r="AQ45" s="77">
        <v>3</v>
      </c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9"/>
      <c r="BC45" s="77">
        <v>4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7">
        <v>5</v>
      </c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9"/>
      <c r="CH45" s="77">
        <v>6</v>
      </c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9"/>
      <c r="CX45" s="77">
        <v>7</v>
      </c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9"/>
      <c r="DK45" s="77">
        <v>8</v>
      </c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9"/>
      <c r="DX45" s="77">
        <v>9</v>
      </c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9"/>
      <c r="EK45" s="77">
        <v>10</v>
      </c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62">
        <v>11</v>
      </c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4"/>
    </row>
    <row r="46" spans="1:166" ht="15" customHeight="1" x14ac:dyDescent="0.2">
      <c r="A46" s="97" t="s">
        <v>64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67" t="s">
        <v>65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72">
        <v>5876295.4500000002</v>
      </c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>
        <v>5876295.4500000002</v>
      </c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>
        <v>1619307.11</v>
      </c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>
        <f t="shared" ref="DX46:DX83" si="2">CH46+CX46+DK46</f>
        <v>1619307.11</v>
      </c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>
        <f t="shared" ref="EK46:EK82" si="3">BC46-DX46</f>
        <v>4256988.34</v>
      </c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>
        <f t="shared" ref="EX46:EX82" si="4">BU46-DX46</f>
        <v>4256988.34</v>
      </c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3"/>
    </row>
    <row r="47" spans="1:166" ht="15" customHeight="1" x14ac:dyDescent="0.2">
      <c r="A47" s="35" t="s">
        <v>32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4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5876295.4500000002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5876295.4500000002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1619307.11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1619307.11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4256988.34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4256988.34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66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67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410847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410847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213085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213085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197762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197762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2" customHeight="1" x14ac:dyDescent="0.2">
      <c r="A49" s="95" t="s">
        <v>68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69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123375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123375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64355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64355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59020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59020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66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70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292000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292000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137333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137333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154667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154667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95" t="s">
        <v>71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72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600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600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600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600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74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1500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1500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1500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1500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95" t="s">
        <v>68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75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88000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88000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41480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41480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46520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46520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77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15000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15000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5435.5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5435.5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9564.5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9564.5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95" t="s">
        <v>78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79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33299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33299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23299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23299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10000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10000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73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80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17476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17476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9605.6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9605.6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7870.4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7870.4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82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5000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5000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83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4400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4400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4400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4400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86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33144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33144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21751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21751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11393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11393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36.4" customHeight="1" x14ac:dyDescent="0.2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7700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7700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6000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6000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1700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1700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1485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1485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515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515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48.6" customHeight="1" x14ac:dyDescent="0.2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92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70.260000000000005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70.260000000000005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2929.74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2929.74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93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900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900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756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756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144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144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66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95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257600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257600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135518.20000000001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135518.20000000001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122081.79999999999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122081.79999999999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68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77000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77000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40931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40931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36069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36069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66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71798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71798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35899.14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35899.14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35898.86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35898.86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68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98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21683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21683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10843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10843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10840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10840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85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99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10309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10309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10309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10309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73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1207500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1207500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1207500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1207500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101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580000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580000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374546.19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374546.19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205453.81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205453.81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83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103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200000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200000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200000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200000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48.6" customHeight="1" x14ac:dyDescent="0.2">
      <c r="A72" s="95" t="s">
        <v>104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105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156169.03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156169.03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118088.04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118088.04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38080.990000000005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38080.990000000005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73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49127.63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49127.63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22660.48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22660.48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26467.149999999998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26467.149999999998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83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1500000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1500000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1500000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1500000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108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131000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131000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90000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90000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41000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41000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85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3846.11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3846.11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3846.11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3846.11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73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111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8000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8000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8000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8000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83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112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4550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4550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4550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4550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113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29450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29450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25080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25080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4370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4370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36.4" customHeight="1" x14ac:dyDescent="0.2">
      <c r="A80" s="95" t="s">
        <v>87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114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7221.68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7221.68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4900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4900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2321.6800000000003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2321.6800000000003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101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115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488300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488300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205820.7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205820.7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282479.3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282479.3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116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34500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34500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23865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23865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10635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10635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" customHeight="1" x14ac:dyDescent="0.2">
      <c r="A83" s="92" t="s">
        <v>117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3"/>
      <c r="AK83" s="21" t="s">
        <v>118</v>
      </c>
      <c r="AL83" s="22"/>
      <c r="AM83" s="22"/>
      <c r="AN83" s="22"/>
      <c r="AO83" s="22"/>
      <c r="AP83" s="22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16">
        <v>-14919</v>
      </c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>
        <v>-14919</v>
      </c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>
        <v>216697.64</v>
      </c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32">
        <f t="shared" si="2"/>
        <v>216697.64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7"/>
    </row>
    <row r="84" spans="1:166" ht="24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8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9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6" t="s">
        <v>119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120</v>
      </c>
    </row>
    <row r="91" spans="1:166" ht="12.75" customHeight="1" x14ac:dyDescent="0.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</row>
    <row r="92" spans="1:166" ht="11.25" customHeight="1" x14ac:dyDescent="0.2">
      <c r="A92" s="83" t="s">
        <v>20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4"/>
      <c r="AP92" s="87" t="s">
        <v>21</v>
      </c>
      <c r="AQ92" s="83"/>
      <c r="AR92" s="83"/>
      <c r="AS92" s="83"/>
      <c r="AT92" s="83"/>
      <c r="AU92" s="84"/>
      <c r="AV92" s="87" t="s">
        <v>121</v>
      </c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4"/>
      <c r="BL92" s="87" t="s">
        <v>58</v>
      </c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4"/>
      <c r="CF92" s="74" t="s">
        <v>24</v>
      </c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6"/>
      <c r="ET92" s="87" t="s">
        <v>25</v>
      </c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90"/>
    </row>
    <row r="93" spans="1:166" ht="69.75" customHeight="1" x14ac:dyDescent="0.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6"/>
      <c r="AP93" s="88"/>
      <c r="AQ93" s="85"/>
      <c r="AR93" s="85"/>
      <c r="AS93" s="85"/>
      <c r="AT93" s="85"/>
      <c r="AU93" s="86"/>
      <c r="AV93" s="88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6"/>
      <c r="BL93" s="88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75" t="s">
        <v>122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6"/>
      <c r="CW93" s="74" t="s">
        <v>27</v>
      </c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6"/>
      <c r="DN93" s="74" t="s">
        <v>28</v>
      </c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6"/>
      <c r="EE93" s="74" t="s">
        <v>29</v>
      </c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6"/>
      <c r="ET93" s="88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91"/>
    </row>
    <row r="94" spans="1:166" ht="12" customHeight="1" x14ac:dyDescent="0.2">
      <c r="A94" s="80">
        <v>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1"/>
      <c r="AP94" s="77">
        <v>2</v>
      </c>
      <c r="AQ94" s="78"/>
      <c r="AR94" s="78"/>
      <c r="AS94" s="78"/>
      <c r="AT94" s="78"/>
      <c r="AU94" s="79"/>
      <c r="AV94" s="77">
        <v>3</v>
      </c>
      <c r="AW94" s="78"/>
      <c r="AX94" s="78"/>
      <c r="AY94" s="78"/>
      <c r="AZ94" s="78"/>
      <c r="BA94" s="78"/>
      <c r="BB94" s="78"/>
      <c r="BC94" s="78"/>
      <c r="BD94" s="78"/>
      <c r="BE94" s="63"/>
      <c r="BF94" s="63"/>
      <c r="BG94" s="63"/>
      <c r="BH94" s="63"/>
      <c r="BI94" s="63"/>
      <c r="BJ94" s="63"/>
      <c r="BK94" s="82"/>
      <c r="BL94" s="77">
        <v>4</v>
      </c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9"/>
      <c r="CF94" s="77">
        <v>5</v>
      </c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9"/>
      <c r="CW94" s="77">
        <v>6</v>
      </c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9"/>
      <c r="DN94" s="77">
        <v>7</v>
      </c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9"/>
      <c r="EE94" s="77">
        <v>8</v>
      </c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9"/>
      <c r="ET94" s="62">
        <v>9</v>
      </c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4"/>
    </row>
    <row r="95" spans="1:166" ht="37.5" customHeight="1" x14ac:dyDescent="0.2">
      <c r="A95" s="65" t="s">
        <v>123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6"/>
      <c r="AP95" s="67" t="s">
        <v>124</v>
      </c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9"/>
      <c r="BF95" s="70"/>
      <c r="BG95" s="70"/>
      <c r="BH95" s="70"/>
      <c r="BI95" s="70"/>
      <c r="BJ95" s="70"/>
      <c r="BK95" s="71"/>
      <c r="BL95" s="72">
        <v>14919</v>
      </c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>
        <v>-216697.64</v>
      </c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>
        <f t="shared" ref="EE95:EE109" si="5">CF95+CW95+DN95</f>
        <v>-216697.64</v>
      </c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>
        <f t="shared" ref="ET95:ET100" si="6">BL95-CF95-CW95-DN95</f>
        <v>231616.64000000001</v>
      </c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3"/>
    </row>
    <row r="96" spans="1:166" ht="36.75" customHeight="1" x14ac:dyDescent="0.2">
      <c r="A96" s="59" t="s">
        <v>125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60"/>
      <c r="AP96" s="44" t="s">
        <v>126</v>
      </c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6"/>
      <c r="BF96" s="38"/>
      <c r="BG96" s="38"/>
      <c r="BH96" s="38"/>
      <c r="BI96" s="38"/>
      <c r="BJ96" s="38"/>
      <c r="BK96" s="39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29">
        <f t="shared" si="5"/>
        <v>0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29">
        <f t="shared" si="6"/>
        <v>0</v>
      </c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61"/>
    </row>
    <row r="97" spans="1:166" ht="17.25" customHeight="1" x14ac:dyDescent="0.2">
      <c r="A97" s="47" t="s">
        <v>127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8"/>
      <c r="AP97" s="49"/>
      <c r="AQ97" s="50"/>
      <c r="AR97" s="50"/>
      <c r="AS97" s="50"/>
      <c r="AT97" s="50"/>
      <c r="AU97" s="51"/>
      <c r="AV97" s="52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4"/>
      <c r="BL97" s="55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7"/>
      <c r="CF97" s="55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7"/>
      <c r="CW97" s="55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7"/>
      <c r="DN97" s="55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7"/>
      <c r="EE97" s="32">
        <f t="shared" si="5"/>
        <v>0</v>
      </c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>
        <f t="shared" si="6"/>
        <v>0</v>
      </c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" customHeight="1" x14ac:dyDescent="0.2">
      <c r="A98" s="59" t="s">
        <v>128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60"/>
      <c r="AP98" s="44" t="s">
        <v>129</v>
      </c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6"/>
      <c r="BF98" s="38"/>
      <c r="BG98" s="38"/>
      <c r="BH98" s="38"/>
      <c r="BI98" s="38"/>
      <c r="BJ98" s="38"/>
      <c r="BK98" s="39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>
        <f t="shared" si="5"/>
        <v>0</v>
      </c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>
        <f t="shared" si="6"/>
        <v>0</v>
      </c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7.25" customHeight="1" x14ac:dyDescent="0.2">
      <c r="A99" s="47" t="s">
        <v>127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8"/>
      <c r="AP99" s="49"/>
      <c r="AQ99" s="50"/>
      <c r="AR99" s="50"/>
      <c r="AS99" s="50"/>
      <c r="AT99" s="50"/>
      <c r="AU99" s="51"/>
      <c r="AV99" s="52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4"/>
      <c r="BL99" s="55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7"/>
      <c r="CF99" s="55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7"/>
      <c r="CW99" s="55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7"/>
      <c r="DN99" s="55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7"/>
      <c r="EE99" s="32">
        <f t="shared" si="5"/>
        <v>0</v>
      </c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>
        <f t="shared" si="6"/>
        <v>0</v>
      </c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31.5" customHeight="1" x14ac:dyDescent="0.2">
      <c r="A100" s="58" t="s">
        <v>130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44" t="s">
        <v>131</v>
      </c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6"/>
      <c r="BF100" s="38"/>
      <c r="BG100" s="38"/>
      <c r="BH100" s="38"/>
      <c r="BI100" s="38"/>
      <c r="BJ100" s="38"/>
      <c r="BK100" s="39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>
        <f t="shared" si="5"/>
        <v>0</v>
      </c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>
        <f t="shared" si="6"/>
        <v>0</v>
      </c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5" customHeight="1" x14ac:dyDescent="0.2">
      <c r="A101" s="35" t="s">
        <v>132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44" t="s">
        <v>133</v>
      </c>
      <c r="AQ101" s="45"/>
      <c r="AR101" s="45"/>
      <c r="AS101" s="45"/>
      <c r="AT101" s="45"/>
      <c r="AU101" s="45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4"/>
      <c r="BG101" s="24"/>
      <c r="BH101" s="24"/>
      <c r="BI101" s="24"/>
      <c r="BJ101" s="24"/>
      <c r="BK101" s="25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>
        <f t="shared" si="5"/>
        <v>0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5" customHeight="1" x14ac:dyDescent="0.2">
      <c r="A102" s="35" t="s">
        <v>134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6"/>
      <c r="AP102" s="37" t="s">
        <v>135</v>
      </c>
      <c r="AQ102" s="38"/>
      <c r="AR102" s="38"/>
      <c r="AS102" s="38"/>
      <c r="AT102" s="38"/>
      <c r="AU102" s="39"/>
      <c r="AV102" s="40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2"/>
      <c r="BL102" s="29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31.5" customHeight="1" x14ac:dyDescent="0.2">
      <c r="A103" s="34" t="s">
        <v>136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43"/>
      <c r="AP103" s="44" t="s">
        <v>137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6"/>
      <c r="BF103" s="38"/>
      <c r="BG103" s="38"/>
      <c r="BH103" s="38"/>
      <c r="BI103" s="38"/>
      <c r="BJ103" s="38"/>
      <c r="BK103" s="39"/>
      <c r="BL103" s="32">
        <v>14919</v>
      </c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>
        <v>-216697.64</v>
      </c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-216697.64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38.25" customHeight="1" x14ac:dyDescent="0.2">
      <c r="A104" s="34" t="s">
        <v>138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6"/>
      <c r="AP104" s="37" t="s">
        <v>139</v>
      </c>
      <c r="AQ104" s="38"/>
      <c r="AR104" s="38"/>
      <c r="AS104" s="38"/>
      <c r="AT104" s="38"/>
      <c r="AU104" s="39"/>
      <c r="AV104" s="40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2"/>
      <c r="BL104" s="29">
        <v>14919</v>
      </c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1"/>
      <c r="CF104" s="29">
        <v>-216697.64</v>
      </c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1"/>
      <c r="CW104" s="29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1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-216697.64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36" customHeight="1" x14ac:dyDescent="0.2">
      <c r="A105" s="34" t="s">
        <v>140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  <c r="AP105" s="44" t="s">
        <v>141</v>
      </c>
      <c r="AQ105" s="45"/>
      <c r="AR105" s="45"/>
      <c r="AS105" s="45"/>
      <c r="AT105" s="45"/>
      <c r="AU105" s="45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4"/>
      <c r="BG105" s="24"/>
      <c r="BH105" s="24"/>
      <c r="BI105" s="24"/>
      <c r="BJ105" s="24"/>
      <c r="BK105" s="25"/>
      <c r="BL105" s="32">
        <v>-5861376.4500000002</v>
      </c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>
        <v>-1836004.75</v>
      </c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-1836004.75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6.25" customHeight="1" x14ac:dyDescent="0.2">
      <c r="A106" s="34" t="s">
        <v>142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AP106" s="37" t="s">
        <v>143</v>
      </c>
      <c r="AQ106" s="38"/>
      <c r="AR106" s="38"/>
      <c r="AS106" s="38"/>
      <c r="AT106" s="38"/>
      <c r="AU106" s="39"/>
      <c r="AV106" s="40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29">
        <v>5876295.4500000002</v>
      </c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1"/>
      <c r="CF106" s="29">
        <v>1619307.11</v>
      </c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29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1"/>
      <c r="DN106" s="29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1"/>
      <c r="EE106" s="32">
        <f t="shared" si="5"/>
        <v>1619307.11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7.75" customHeight="1" x14ac:dyDescent="0.2">
      <c r="A107" s="34" t="s">
        <v>144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43"/>
      <c r="AP107" s="44" t="s">
        <v>145</v>
      </c>
      <c r="AQ107" s="45"/>
      <c r="AR107" s="45"/>
      <c r="AS107" s="45"/>
      <c r="AT107" s="45"/>
      <c r="AU107" s="45"/>
      <c r="AV107" s="22"/>
      <c r="AW107" s="22"/>
      <c r="AX107" s="22"/>
      <c r="AY107" s="22"/>
      <c r="AZ107" s="22"/>
      <c r="BA107" s="22"/>
      <c r="BB107" s="22"/>
      <c r="BC107" s="22"/>
      <c r="BD107" s="22"/>
      <c r="BE107" s="23"/>
      <c r="BF107" s="24"/>
      <c r="BG107" s="24"/>
      <c r="BH107" s="24"/>
      <c r="BI107" s="24"/>
      <c r="BJ107" s="24"/>
      <c r="BK107" s="25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29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" customHeight="1" x14ac:dyDescent="0.2">
      <c r="A108" s="34" t="s">
        <v>146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37" t="s">
        <v>147</v>
      </c>
      <c r="AQ108" s="38"/>
      <c r="AR108" s="38"/>
      <c r="AS108" s="38"/>
      <c r="AT108" s="38"/>
      <c r="AU108" s="39"/>
      <c r="AV108" s="40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29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1"/>
      <c r="CF108" s="29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1"/>
      <c r="CW108" s="29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1"/>
      <c r="DN108" s="29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1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5.5" customHeight="1" x14ac:dyDescent="0.2">
      <c r="A109" s="18" t="s">
        <v>148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20"/>
      <c r="AP109" s="21" t="s">
        <v>149</v>
      </c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3"/>
      <c r="BF109" s="24"/>
      <c r="BG109" s="24"/>
      <c r="BH109" s="24"/>
      <c r="BI109" s="24"/>
      <c r="BJ109" s="24"/>
      <c r="BK109" s="25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26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8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>
        <f t="shared" si="5"/>
        <v>0</v>
      </c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7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 t="s">
        <v>150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"/>
      <c r="AG112" s="1"/>
      <c r="AH112" s="14" t="s">
        <v>159</v>
      </c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151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5" t="s">
        <v>152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"/>
      <c r="AG113" s="1"/>
      <c r="AH113" s="15" t="s">
        <v>153</v>
      </c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154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"/>
      <c r="DR113" s="1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"/>
      <c r="AG114" s="1"/>
      <c r="AH114" s="14" t="s">
        <v>160</v>
      </c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5" t="s">
        <v>152</v>
      </c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7"/>
      <c r="DR114" s="7"/>
      <c r="DS114" s="15" t="s">
        <v>153</v>
      </c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5" t="s">
        <v>152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7"/>
      <c r="AG115" s="7"/>
      <c r="AH115" s="15" t="s">
        <v>153</v>
      </c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2" t="s">
        <v>156</v>
      </c>
      <c r="B117" s="12"/>
      <c r="C117" s="13" t="s">
        <v>161</v>
      </c>
      <c r="D117" s="13"/>
      <c r="E117" s="13"/>
      <c r="F117" s="1" t="s">
        <v>156</v>
      </c>
      <c r="G117" s="1"/>
      <c r="H117" s="1"/>
      <c r="I117" s="14" t="s">
        <v>162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2">
        <v>2022</v>
      </c>
      <c r="Z117" s="12"/>
      <c r="AA117" s="12"/>
      <c r="AB117" s="12"/>
      <c r="AC117" s="12"/>
      <c r="AD117" s="11"/>
      <c r="AE117" s="11"/>
      <c r="AF117" s="1"/>
      <c r="AG117" s="1" t="s">
        <v>157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6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EX82:FJ82"/>
    <mergeCell ref="BU82:CG82"/>
    <mergeCell ref="CH82:CW82"/>
    <mergeCell ref="CX82:DJ82"/>
    <mergeCell ref="DK82:DW82"/>
    <mergeCell ref="DX83:EJ83"/>
    <mergeCell ref="DK83:DW83"/>
    <mergeCell ref="A82:AJ82"/>
    <mergeCell ref="AK82:AP82"/>
    <mergeCell ref="AQ82:BB82"/>
    <mergeCell ref="BC82:BT82"/>
    <mergeCell ref="DX82:EJ82"/>
    <mergeCell ref="EK82:EW82"/>
    <mergeCell ref="A91:FJ91"/>
    <mergeCell ref="CF92:ES92"/>
    <mergeCell ref="ET92:FJ93"/>
    <mergeCell ref="CF93:CV93"/>
    <mergeCell ref="CW93:DM93"/>
    <mergeCell ref="DN93:ED93"/>
    <mergeCell ref="A83:AJ83"/>
    <mergeCell ref="AK83:AP83"/>
    <mergeCell ref="AQ83:BB83"/>
    <mergeCell ref="BC83:BT83"/>
    <mergeCell ref="EK83:EW83"/>
    <mergeCell ref="EX83:FJ83"/>
    <mergeCell ref="BU83:CG83"/>
    <mergeCell ref="CH83:CW83"/>
    <mergeCell ref="CX83:DJ83"/>
    <mergeCell ref="EE93:ES93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A92:AO93"/>
    <mergeCell ref="AP92:AU93"/>
    <mergeCell ref="AV92:BK93"/>
    <mergeCell ref="BL92:CE93"/>
    <mergeCell ref="ET94:FJ94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5:FJ95"/>
    <mergeCell ref="EE96:ES96"/>
    <mergeCell ref="ET96:FJ96"/>
    <mergeCell ref="ET97:FJ97"/>
    <mergeCell ref="CF97:CV97"/>
    <mergeCell ref="CW97:DM97"/>
    <mergeCell ref="DN97:ED97"/>
    <mergeCell ref="EE97:ES97"/>
    <mergeCell ref="A96:AO96"/>
    <mergeCell ref="AP96:AU96"/>
    <mergeCell ref="AV96:BK96"/>
    <mergeCell ref="BL96:CE96"/>
    <mergeCell ref="CF96:CV96"/>
    <mergeCell ref="CW96:DM96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DN96:ED96"/>
    <mergeCell ref="CW98:DM98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CF98:CV98"/>
    <mergeCell ref="EE101:ES101"/>
    <mergeCell ref="ET101:FJ101"/>
    <mergeCell ref="ET102:FJ102"/>
    <mergeCell ref="A102:AO102"/>
    <mergeCell ref="AP102:AU102"/>
    <mergeCell ref="AV102:BK102"/>
    <mergeCell ref="BL102:CE102"/>
    <mergeCell ref="CF102:CV102"/>
    <mergeCell ref="CF100:CV100"/>
    <mergeCell ref="CW100:DM100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A103:AO103"/>
    <mergeCell ref="AP103:AU103"/>
    <mergeCell ref="AV103:BK103"/>
    <mergeCell ref="BL103:CE103"/>
    <mergeCell ref="CF103:CV103"/>
    <mergeCell ref="CW103:DM103"/>
    <mergeCell ref="DN103:ED103"/>
    <mergeCell ref="CW101:DM101"/>
    <mergeCell ref="DN101:ED101"/>
    <mergeCell ref="EE103:ES103"/>
    <mergeCell ref="ET103:FJ103"/>
    <mergeCell ref="CF104:CV104"/>
    <mergeCell ref="CW104:DM104"/>
    <mergeCell ref="DN104:ED104"/>
    <mergeCell ref="EE104:ES104"/>
    <mergeCell ref="CW102:DM102"/>
    <mergeCell ref="DN102:ED102"/>
    <mergeCell ref="EE102:ES102"/>
    <mergeCell ref="CW105:DM105"/>
    <mergeCell ref="DN105:ED105"/>
    <mergeCell ref="EE105:ES105"/>
    <mergeCell ref="ET105:FJ105"/>
    <mergeCell ref="CF106:CV106"/>
    <mergeCell ref="CW106:DM106"/>
    <mergeCell ref="DN106:ED106"/>
    <mergeCell ref="EE106:ES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ET107:FJ107"/>
    <mergeCell ref="A108:AO108"/>
    <mergeCell ref="AP108:AU108"/>
    <mergeCell ref="AV108:BK108"/>
    <mergeCell ref="BL108:CE108"/>
    <mergeCell ref="ET108:FJ108"/>
    <mergeCell ref="CF108:CV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CW108:DM108"/>
    <mergeCell ref="DN108:ED108"/>
    <mergeCell ref="EE108:ES108"/>
    <mergeCell ref="CW109:DM109"/>
    <mergeCell ref="DN109:ED109"/>
    <mergeCell ref="EE109:ES109"/>
    <mergeCell ref="CW107:DM107"/>
    <mergeCell ref="DN107:ED107"/>
    <mergeCell ref="EE107:ES107"/>
    <mergeCell ref="N112:AE112"/>
    <mergeCell ref="AH112:BH112"/>
    <mergeCell ref="N113:AE113"/>
    <mergeCell ref="AH113:BH113"/>
    <mergeCell ref="R114:AE114"/>
    <mergeCell ref="AH114:BH114"/>
    <mergeCell ref="ET109:FJ109"/>
    <mergeCell ref="A109:AO109"/>
    <mergeCell ref="AP109:AU109"/>
    <mergeCell ref="AV109:BK109"/>
    <mergeCell ref="BL109:CE109"/>
    <mergeCell ref="CF109:CV109"/>
    <mergeCell ref="AD117:AE117"/>
    <mergeCell ref="A117:B117"/>
    <mergeCell ref="C117:E117"/>
    <mergeCell ref="I117:X117"/>
    <mergeCell ref="Y117:AC117"/>
    <mergeCell ref="DC114:DP114"/>
    <mergeCell ref="DS114:ES114"/>
    <mergeCell ref="DC113:DP113"/>
    <mergeCell ref="DS113:ES113"/>
    <mergeCell ref="R115:AE115"/>
    <mergeCell ref="AH115:BH11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rep:2.54.0.183</dc:description>
  <cp:lastModifiedBy>USER</cp:lastModifiedBy>
  <dcterms:created xsi:type="dcterms:W3CDTF">2022-07-07T08:19:52Z</dcterms:created>
  <dcterms:modified xsi:type="dcterms:W3CDTF">2022-10-06T08:09:49Z</dcterms:modified>
</cp:coreProperties>
</file>