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исп.бюджета\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</calcChain>
</file>

<file path=xl/sharedStrings.xml><?xml version="1.0" encoding="utf-8"?>
<sst xmlns="http://schemas.openxmlformats.org/spreadsheetml/2006/main" count="211" uniqueCount="168">
  <si>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</si>
  <si>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</si>
  <si>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</si>
  <si>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</si>
  <si>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</si>
  <si>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</si>
  <si>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</si>
  <si>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</si>
  <si>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</si>
  <si>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</si>
  <si>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</si>
  <si>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</si>
  <si>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</si>
  <si>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</si>
  <si>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</si>
  <si>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</si>
  <si>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</si>
  <si>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05.10.2022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</si>
  <si>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</si>
  <si>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</si>
  <si>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</si>
  <si>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</si>
  <si>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</si>
  <si>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</si>
  <si>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</si>
  <si>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</si>
  <si>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</si>
  <si>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</si>
  <si>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</si>
  <si>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</si>
  <si>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</si>
  <si>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</si>
  <si>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</si>
  <si>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</si>
  <si>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</si>
  <si>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</si>
  <si>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</si>
  <si>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</si>
  <si>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</si>
  <si>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</si>
  <si>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</si>
  <si>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</si>
  <si>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</si>
  <si>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</si>
  <si>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</si>
  <si>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</si>
  <si>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</si>
  <si>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</si>
  <si>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</si>
  <si>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</si>
  <si>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</si>
  <si>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</si>
  <si>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</si>
  <si>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</si>
  <si>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</si>
  <si>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</si>
  <si>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</si>
  <si>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</si>
  <si>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</si>
  <si>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</si>
  <si>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</si>
  <si>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</si>
  <si>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</si>
  <si>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</si>
  <si>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</si>
  <si>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</si>
  <si>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</si>
  <si>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</si>
  <si>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</si>
  <si>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</si>
  <si>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</si>
  <si>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</si>
  <si>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</si>
  <si>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</si>
  <si>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</si>
  <si>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</si>
  <si>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</si>
  <si>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</si>
  <si>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</si>
  <si>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</si>
  <si>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</si>
  <si>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</si>
  <si>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</si>
  <si>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</si>
  <si>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</si>
  <si>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</si>
  <si>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</si>
  <si>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прочих оборотных запасов (материалов)</t>
  </si>
  <si>
    <t>00001049900002040244346</t>
  </si>
  <si>
    <t>Увеличение стоимости прочих материальных запасов однократного применения</t>
  </si>
  <si>
    <t>00001049900002040244349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</si>
  <si>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</si>
  <si>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</si>
  <si>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</si>
  <si>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</si>
  <si>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Иные выплаты текущего характера организациям</t>
  </si>
  <si>
    <t>00001049900002040853297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</si>
  <si>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</si>
  <si>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</si>
  <si>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</si>
  <si>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</si>
  <si>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</si>
  <si>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0000409Б100078020244226</t>
  </si>
  <si>
    <t>Коммунальные услуги</t>
  </si>
  <si>
    <t>0000503Б100078010247223</t>
  </si>
  <si>
    <t>0000503Б100078040244226</t>
  </si>
  <si>
    <t>0000503Б100078040244310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</si>
  <si>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</si>
  <si>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</si>
  <si>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</si>
  <si>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0000503Б100078050244226</t>
  </si>
  <si>
    <t>0000503Б100078050244310</t>
  </si>
  <si>
    <t>Увеличение стоимости горюче-смазочных материалов</t>
  </si>
  <si>
    <t>0000503Б100078050244343</t>
  </si>
  <si>
    <t>0000503Б100078050244346</t>
  </si>
  <si>
    <t>00008010840144091244225</t>
  </si>
  <si>
    <t>00008010840144091244226</t>
  </si>
  <si>
    <t>00008010840144091244310</t>
  </si>
  <si>
    <t>00008010840144091244346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</si>
  <si>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</si>
  <si>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</si>
  <si>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</si>
  <si>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</si>
  <si>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</si>
  <si>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</si>
  <si>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</si>
  <si>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</si>
  <si>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</si>
  <si>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</si>
  <si>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</si>
  <si>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</si>
  <si>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</si>
  <si>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</si>
  <si>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</si>
  <si>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</si>
  <si>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</si>
  <si>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</si>
  <si>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</si>
  <si>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</si>
  <si>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</si>
  <si>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</si>
  <si>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</si>
  <si>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</si>
  <si>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</si>
  <si>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</si>
  <si>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</si>
  <si>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</si>
  <si>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</si>
  <si>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</si>
  <si>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</si>
  <si>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</si>
  <si>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</si>
  <si>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</si>
  <si>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</si>
  <si>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</si>
  <si>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</si>
  <si>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</si>
  <si>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</si>
  <si>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</si>
  <si>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</si>
  <si>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</si>
  <si>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</si>
  <si>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</si>
  <si>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Городищенского сельского поселения</t>
  </si>
  <si>
    <t>Усмендеев Н.А.</t>
  </si>
  <si>
    <t>Ишмукова И.Н.</t>
  </si>
  <si>
    <t>05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</si>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</sst>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topLeftCell="A103" workbookViewId="0">
      <selection activeCell="AD128" sqref="AD128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163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21</v>
      </c>
      <c r="AO16" s="83"/>
      <c r="AP16" s="83"/>
      <c r="AQ16" s="83"/>
      <c r="AR16" s="83"/>
      <c r="AS16" s="84"/>
      <c r="AT16" s="87" t="s">
        <v>22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23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24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25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26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27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28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29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6864131.2999999998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5230630.2300000004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2" si="0">CF19+CW19+DN19</f>
        <v>5230630.2300000004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2" si="1">BJ19-EE19</f>
        <v>1633501.0699999994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6864131.2999999998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5230630.2300000004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5230630.2300000004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1633501.0699999994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104000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80302.8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80302.8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23697.199999999997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590.08000000000004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590.08000000000004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-590.08000000000004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48.6" customHeight="1" x14ac:dyDescent="0.2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11500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5513.5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5513.5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5986.5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71000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6572.75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6572.75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64427.25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319000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148113.13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148113.13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170886.87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299000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42492.39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42492.39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256507.61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4000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800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800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3200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72.9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2000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2000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281500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281500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281500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36.4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1928900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1670698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1670698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258202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110136.34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83847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83847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26289.339999999997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3733094.96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2910200.58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2910200.58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822894.37999999989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57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58</v>
      </c>
    </row>
    <row r="43" spans="1:166" ht="12.75" customHeight="1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</row>
    <row r="44" spans="1:166" ht="24" customHeight="1" x14ac:dyDescent="0.2">
      <c r="A44" s="83" t="s">
        <v>20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87" t="s">
        <v>21</v>
      </c>
      <c r="AL44" s="83"/>
      <c r="AM44" s="83"/>
      <c r="AN44" s="83"/>
      <c r="AO44" s="83"/>
      <c r="AP44" s="84"/>
      <c r="AQ44" s="87" t="s">
        <v>59</v>
      </c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C44" s="87" t="s">
        <v>60</v>
      </c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7" t="s">
        <v>61</v>
      </c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4"/>
      <c r="CH44" s="74" t="s">
        <v>24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6"/>
      <c r="EK44" s="74" t="s">
        <v>62</v>
      </c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98"/>
    </row>
    <row r="45" spans="1:166" ht="78.75" customHeight="1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88"/>
      <c r="AL45" s="85"/>
      <c r="AM45" s="85"/>
      <c r="AN45" s="85"/>
      <c r="AO45" s="85"/>
      <c r="AP45" s="86"/>
      <c r="AQ45" s="88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88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6"/>
      <c r="BU45" s="88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6"/>
      <c r="CH45" s="75" t="s">
        <v>63</v>
      </c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6"/>
      <c r="CX45" s="74" t="s">
        <v>27</v>
      </c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6"/>
      <c r="DK45" s="74" t="s">
        <v>28</v>
      </c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6"/>
      <c r="DX45" s="74" t="s">
        <v>29</v>
      </c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6"/>
      <c r="EK45" s="88" t="s">
        <v>64</v>
      </c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6"/>
      <c r="EX45" s="74" t="s">
        <v>65</v>
      </c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98"/>
    </row>
    <row r="46" spans="1:166" ht="14.25" customHeight="1" x14ac:dyDescent="0.2">
      <c r="A46" s="80">
        <v>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1"/>
      <c r="AK46" s="77">
        <v>2</v>
      </c>
      <c r="AL46" s="78"/>
      <c r="AM46" s="78"/>
      <c r="AN46" s="78"/>
      <c r="AO46" s="78"/>
      <c r="AP46" s="79"/>
      <c r="AQ46" s="77">
        <v>3</v>
      </c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77">
        <v>4</v>
      </c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77">
        <v>5</v>
      </c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9"/>
      <c r="CH46" s="77">
        <v>6</v>
      </c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9"/>
      <c r="CX46" s="77">
        <v>7</v>
      </c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9"/>
      <c r="DK46" s="77">
        <v>8</v>
      </c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9"/>
      <c r="DX46" s="77">
        <v>9</v>
      </c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9"/>
      <c r="EK46" s="77">
        <v>10</v>
      </c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62">
        <v>11</v>
      </c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4"/>
    </row>
    <row r="47" spans="1:166" ht="15" customHeight="1" x14ac:dyDescent="0.2">
      <c r="A47" s="97" t="s">
        <v>66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67" t="s">
        <v>67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72">
        <v>7036298.2999999998</v>
      </c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>
        <v>7036298.2999999998</v>
      </c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>
        <v>3756599.77</v>
      </c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>
        <f t="shared" ref="DX47:DX87" si="2">CH47+CX47+DK47</f>
        <v>3756599.77</v>
      </c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>
        <f t="shared" ref="EK47:EK86" si="3">BC47-DX47</f>
        <v>3279698.53</v>
      </c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>
        <f t="shared" ref="EX47:EX86" si="4">BU47-DX47</f>
        <v>3279698.53</v>
      </c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3"/>
    </row>
    <row r="48" spans="1:166" ht="15" customHeight="1" x14ac:dyDescent="0.2">
      <c r="A48" s="35" t="s">
        <v>32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44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7036298.2999999998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7036298.2999999998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3756599.77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3756599.77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3279698.53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3279698.53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95" t="s">
        <v>68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485579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485579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377921.33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377921.33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107657.66999999998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107657.66999999998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24.2" customHeight="1" x14ac:dyDescent="0.2">
      <c r="A50" s="95" t="s">
        <v>70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71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145944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145944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114044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114044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31900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31900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68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72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311575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311575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251417.19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251417.19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60157.81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60157.81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95" t="s">
        <v>73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600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600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600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600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76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1500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1500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1500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1500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93912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93912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75935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75935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17977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17977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15000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15000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8498.14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8498.14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6501.8600000000006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6501.8600000000006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80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35767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35767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25767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25767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10000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10000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75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82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17476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17476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9605.6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9605.6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7870.4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7870.4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5000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5000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5000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5000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4400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4400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4400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4400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28023.5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28023.5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21751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21751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6272.5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6272.5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36.4" customHeight="1" x14ac:dyDescent="0.2">
      <c r="A61" s="95" t="s">
        <v>89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7700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7700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6000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6000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1700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1700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1485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1485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515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515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48.6" customHeight="1" x14ac:dyDescent="0.2">
      <c r="A63" s="95" t="s">
        <v>93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3000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3000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353.55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353.55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2646.45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2646.45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900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900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756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756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144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144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68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277005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277005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251027.85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251027.85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25977.149999999994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25977.149999999994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70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98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82860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82860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75817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75817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7043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7043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68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99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76672.3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76672.3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53848.71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53848.71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22823.590000000004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22823.590000000004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70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23155.040000000001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23155.040000000001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16264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16264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6891.0400000000009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6891.0400000000009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87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10309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10309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10309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10309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75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1207500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1207500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1207500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1207500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103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580000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580000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455228.51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455228.51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124771.48999999999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124771.48999999999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75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3000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3000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85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197000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197000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197000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197000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103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23950.560000000001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23950.560000000001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15810.44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15810.44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8140.1200000000008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8140.1200000000008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48.6" customHeight="1" x14ac:dyDescent="0.2">
      <c r="A75" s="95" t="s">
        <v>108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156169.03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156169.03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156169.03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156169.03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75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51780.13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51780.13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32312.98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32312.98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19467.149999999998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19467.149999999998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85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111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2486667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2486667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2486667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2486667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112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113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127346.88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127346.88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115000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115000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12346.880000000005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12346.880000000005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114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3616.56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3616.56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3616.56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3616.56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80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115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7612.74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7612.74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7612.74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7612.74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75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116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387.26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387.26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387.26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387.26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85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117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4550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4550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4550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4550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87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118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28318.62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28318.62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25080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25080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3238.619999999999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3238.619999999999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95" t="s">
        <v>89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7221.68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7221.68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4900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4900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2321.6800000000003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2321.6800000000003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103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488300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488300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205820.7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205820.7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282479.3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282479.3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91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34500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34500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23865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23865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10635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10635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" customHeight="1" x14ac:dyDescent="0.2">
      <c r="A87" s="92" t="s">
        <v>122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21" t="s">
        <v>123</v>
      </c>
      <c r="AL87" s="22"/>
      <c r="AM87" s="22"/>
      <c r="AN87" s="22"/>
      <c r="AO87" s="22"/>
      <c r="AP87" s="22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16">
        <v>-172167</v>
      </c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>
        <v>-172167</v>
      </c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>
        <v>1474030.46</v>
      </c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32">
        <f t="shared" si="2"/>
        <v>1474030.46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7"/>
    </row>
    <row r="88" spans="1:166" ht="24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124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125</v>
      </c>
    </row>
    <row r="95" spans="1:166" ht="12.7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</row>
    <row r="96" spans="1:166" ht="11.25" customHeight="1" x14ac:dyDescent="0.2">
      <c r="A96" s="83" t="s">
        <v>20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4"/>
      <c r="AP96" s="87" t="s">
        <v>21</v>
      </c>
      <c r="AQ96" s="83"/>
      <c r="AR96" s="83"/>
      <c r="AS96" s="83"/>
      <c r="AT96" s="83"/>
      <c r="AU96" s="84"/>
      <c r="AV96" s="87" t="s">
        <v>126</v>
      </c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4"/>
      <c r="BL96" s="87" t="s">
        <v>60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4"/>
      <c r="CF96" s="74" t="s">
        <v>24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6"/>
      <c r="ET96" s="87" t="s">
        <v>25</v>
      </c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90"/>
    </row>
    <row r="97" spans="1:166" ht="69.75" customHeight="1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6"/>
      <c r="AP97" s="88"/>
      <c r="AQ97" s="85"/>
      <c r="AR97" s="85"/>
      <c r="AS97" s="85"/>
      <c r="AT97" s="85"/>
      <c r="AU97" s="86"/>
      <c r="AV97" s="88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6"/>
      <c r="BL97" s="88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75" t="s">
        <v>127</v>
      </c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6"/>
      <c r="CW97" s="74" t="s">
        <v>27</v>
      </c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6"/>
      <c r="DN97" s="74" t="s">
        <v>28</v>
      </c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6"/>
      <c r="EE97" s="74" t="s">
        <v>29</v>
      </c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6"/>
      <c r="ET97" s="88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91"/>
    </row>
    <row r="98" spans="1:166" ht="12" customHeight="1" x14ac:dyDescent="0.2">
      <c r="A98" s="80">
        <v>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1"/>
      <c r="AP98" s="77">
        <v>2</v>
      </c>
      <c r="AQ98" s="78"/>
      <c r="AR98" s="78"/>
      <c r="AS98" s="78"/>
      <c r="AT98" s="78"/>
      <c r="AU98" s="79"/>
      <c r="AV98" s="77">
        <v>3</v>
      </c>
      <c r="AW98" s="78"/>
      <c r="AX98" s="78"/>
      <c r="AY98" s="78"/>
      <c r="AZ98" s="78"/>
      <c r="BA98" s="78"/>
      <c r="BB98" s="78"/>
      <c r="BC98" s="78"/>
      <c r="BD98" s="78"/>
      <c r="BE98" s="63"/>
      <c r="BF98" s="63"/>
      <c r="BG98" s="63"/>
      <c r="BH98" s="63"/>
      <c r="BI98" s="63"/>
      <c r="BJ98" s="63"/>
      <c r="BK98" s="82"/>
      <c r="BL98" s="77">
        <v>4</v>
      </c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9"/>
      <c r="CF98" s="77">
        <v>5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9"/>
      <c r="CW98" s="77">
        <v>6</v>
      </c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9"/>
      <c r="DN98" s="77">
        <v>7</v>
      </c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9"/>
      <c r="EE98" s="77">
        <v>8</v>
      </c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9"/>
      <c r="ET98" s="62">
        <v>9</v>
      </c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4"/>
    </row>
    <row r="99" spans="1:166" ht="37.5" customHeight="1" x14ac:dyDescent="0.2">
      <c r="A99" s="65" t="s">
        <v>128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67" t="s">
        <v>129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9"/>
      <c r="BF99" s="70"/>
      <c r="BG99" s="70"/>
      <c r="BH99" s="70"/>
      <c r="BI99" s="70"/>
      <c r="BJ99" s="70"/>
      <c r="BK99" s="71"/>
      <c r="BL99" s="72">
        <v>172167</v>
      </c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>
        <v>-1474030.46</v>
      </c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>
        <f t="shared" ref="EE99:EE113" si="5">CF99+CW99+DN99</f>
        <v>-1474030.46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>
        <f t="shared" ref="ET99:ET104" si="6">BL99-CF99-CW99-DN99</f>
        <v>1646197.46</v>
      </c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3"/>
    </row>
    <row r="100" spans="1:166" ht="36.75" customHeight="1" x14ac:dyDescent="0.2">
      <c r="A100" s="59" t="s">
        <v>130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60"/>
      <c r="AP100" s="44" t="s">
        <v>131</v>
      </c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6"/>
      <c r="BF100" s="38"/>
      <c r="BG100" s="38"/>
      <c r="BH100" s="38"/>
      <c r="BI100" s="38"/>
      <c r="BJ100" s="38"/>
      <c r="BK100" s="39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29">
        <f t="shared" si="5"/>
        <v>0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29">
        <f t="shared" si="6"/>
        <v>0</v>
      </c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61"/>
    </row>
    <row r="101" spans="1:166" ht="17.25" customHeight="1" x14ac:dyDescent="0.2">
      <c r="A101" s="47" t="s">
        <v>132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8"/>
      <c r="AP101" s="49"/>
      <c r="AQ101" s="50"/>
      <c r="AR101" s="50"/>
      <c r="AS101" s="50"/>
      <c r="AT101" s="50"/>
      <c r="AU101" s="51"/>
      <c r="AV101" s="52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  <c r="BL101" s="55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7"/>
      <c r="CF101" s="55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7"/>
      <c r="CW101" s="55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7"/>
      <c r="DN101" s="55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7"/>
      <c r="EE101" s="32">
        <f t="shared" si="5"/>
        <v>0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>
        <f t="shared" si="6"/>
        <v>0</v>
      </c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" customHeight="1" x14ac:dyDescent="0.2">
      <c r="A102" s="59" t="s">
        <v>133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/>
      <c r="AP102" s="44" t="s">
        <v>134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6"/>
      <c r="BF102" s="38"/>
      <c r="BG102" s="38"/>
      <c r="BH102" s="38"/>
      <c r="BI102" s="38"/>
      <c r="BJ102" s="38"/>
      <c r="BK102" s="39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7.25" customHeight="1" x14ac:dyDescent="0.2">
      <c r="A103" s="47" t="s">
        <v>132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8"/>
      <c r="AP103" s="49"/>
      <c r="AQ103" s="50"/>
      <c r="AR103" s="50"/>
      <c r="AS103" s="50"/>
      <c r="AT103" s="50"/>
      <c r="AU103" s="51"/>
      <c r="AV103" s="52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55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7"/>
      <c r="CF103" s="55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7"/>
      <c r="CW103" s="55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7"/>
      <c r="DN103" s="55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7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31.5" customHeight="1" x14ac:dyDescent="0.2">
      <c r="A104" s="58" t="s">
        <v>135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4" t="s">
        <v>136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6"/>
      <c r="BF104" s="38"/>
      <c r="BG104" s="38"/>
      <c r="BH104" s="38"/>
      <c r="BI104" s="38"/>
      <c r="BJ104" s="38"/>
      <c r="BK104" s="39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5" customHeight="1" x14ac:dyDescent="0.2">
      <c r="A105" s="35" t="s">
        <v>137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44" t="s">
        <v>138</v>
      </c>
      <c r="AQ105" s="45"/>
      <c r="AR105" s="45"/>
      <c r="AS105" s="45"/>
      <c r="AT105" s="45"/>
      <c r="AU105" s="45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4"/>
      <c r="BG105" s="24"/>
      <c r="BH105" s="24"/>
      <c r="BI105" s="24"/>
      <c r="BJ105" s="24"/>
      <c r="BK105" s="25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 x14ac:dyDescent="0.2">
      <c r="A106" s="35" t="s">
        <v>139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37" t="s">
        <v>140</v>
      </c>
      <c r="AQ106" s="38"/>
      <c r="AR106" s="38"/>
      <c r="AS106" s="38"/>
      <c r="AT106" s="38"/>
      <c r="AU106" s="39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29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1.5" customHeight="1" x14ac:dyDescent="0.2">
      <c r="A107" s="34" t="s">
        <v>141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43"/>
      <c r="AP107" s="44" t="s">
        <v>142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6"/>
      <c r="BF107" s="38"/>
      <c r="BG107" s="38"/>
      <c r="BH107" s="38"/>
      <c r="BI107" s="38"/>
      <c r="BJ107" s="38"/>
      <c r="BK107" s="39"/>
      <c r="BL107" s="32">
        <v>172167</v>
      </c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>
        <v>-1474030.46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-1474030.46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8.25" customHeight="1" x14ac:dyDescent="0.2">
      <c r="A108" s="34" t="s">
        <v>143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37" t="s">
        <v>144</v>
      </c>
      <c r="AQ108" s="38"/>
      <c r="AR108" s="38"/>
      <c r="AS108" s="38"/>
      <c r="AT108" s="38"/>
      <c r="AU108" s="39"/>
      <c r="AV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29">
        <v>172167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>
        <v>-1474030.46</v>
      </c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-1474030.46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6" customHeight="1" x14ac:dyDescent="0.2">
      <c r="A109" s="34" t="s">
        <v>145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44" t="s">
        <v>146</v>
      </c>
      <c r="AQ109" s="45"/>
      <c r="AR109" s="45"/>
      <c r="AS109" s="45"/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32">
        <v>-6864131.2999999998</v>
      </c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>
        <v>-5230630.2300000004</v>
      </c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-5230630.2300000004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6.25" customHeight="1" x14ac:dyDescent="0.2">
      <c r="A110" s="34" t="s">
        <v>147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37" t="s">
        <v>148</v>
      </c>
      <c r="AQ110" s="38"/>
      <c r="AR110" s="38"/>
      <c r="AS110" s="38"/>
      <c r="AT110" s="38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29">
        <v>7036298.2999999998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3756599.77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32">
        <f t="shared" si="5"/>
        <v>3756599.77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7.75" customHeight="1" x14ac:dyDescent="0.2">
      <c r="A111" s="34" t="s">
        <v>149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43"/>
      <c r="AP111" s="44" t="s">
        <v>150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29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" customHeight="1" x14ac:dyDescent="0.2">
      <c r="A112" s="34" t="s">
        <v>151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152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5.5" customHeight="1" x14ac:dyDescent="0.2">
      <c r="A113" s="18" t="s">
        <v>153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20"/>
      <c r="AP113" s="21" t="s">
        <v>154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26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8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>
        <f t="shared" si="5"/>
        <v>0</v>
      </c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7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4" t="s">
        <v>164</v>
      </c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156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5" t="s">
        <v>157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"/>
      <c r="AG117" s="1"/>
      <c r="AH117" s="15" t="s">
        <v>158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159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"/>
      <c r="DR117" s="1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160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"/>
      <c r="AG118" s="1"/>
      <c r="AH118" s="14" t="s">
        <v>165</v>
      </c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5" t="s">
        <v>157</v>
      </c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7"/>
      <c r="DR118" s="7"/>
      <c r="DS118" s="15" t="s">
        <v>158</v>
      </c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" t="s">
        <v>157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7"/>
      <c r="AG119" s="7"/>
      <c r="AH119" s="15" t="s">
        <v>158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2" t="s">
        <v>161</v>
      </c>
      <c r="B121" s="12"/>
      <c r="C121" s="13" t="s">
        <v>166</v>
      </c>
      <c r="D121" s="13"/>
      <c r="E121" s="13"/>
      <c r="F121" s="1" t="s">
        <v>161</v>
      </c>
      <c r="G121" s="1"/>
      <c r="H121" s="1"/>
      <c r="I121" s="14" t="s">
        <v>167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2">
        <v>2022</v>
      </c>
      <c r="Z121" s="12"/>
      <c r="AA121" s="12"/>
      <c r="AB121" s="12"/>
      <c r="AC121" s="12"/>
      <c r="AD121" s="11"/>
      <c r="AE121" s="11"/>
      <c r="AF121" s="1"/>
      <c r="AG121" s="1" t="s">
        <v>162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81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CH46:CW46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rep:2.54.0.183</dc:description>
  <cp:lastModifiedBy>USER</cp:lastModifiedBy>
  <dcterms:created xsi:type="dcterms:W3CDTF">2022-10-05T06:44:28Z</dcterms:created>
  <dcterms:modified xsi:type="dcterms:W3CDTF">2022-10-06T08:10:54Z</dcterms:modified>
</cp:coreProperties>
</file>